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系统文件夹\桌面资料\2023年3月27日（孙鹏-山西兴县杨家沟铝土矿地压监测项目）\"/>
    </mc:Choice>
  </mc:AlternateContent>
  <bookViews>
    <workbookView xWindow="0" yWindow="0" windowWidth="28125" windowHeight="125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9" i="1" l="1"/>
  <c r="G4" i="1" l="1"/>
  <c r="G5" i="1"/>
  <c r="G6" i="1"/>
  <c r="G7" i="1"/>
  <c r="G8" i="1"/>
  <c r="G10" i="1"/>
  <c r="G11" i="1"/>
  <c r="G12" i="1"/>
  <c r="G3" i="1"/>
  <c r="G13" i="1" l="1"/>
</calcChain>
</file>

<file path=xl/sharedStrings.xml><?xml version="1.0" encoding="utf-8"?>
<sst xmlns="http://schemas.openxmlformats.org/spreadsheetml/2006/main" count="44" uniqueCount="37">
  <si>
    <t>地压监测系统软件</t>
  </si>
  <si>
    <t>套</t>
  </si>
  <si>
    <t>矿用型数据采集分站</t>
  </si>
  <si>
    <t>台</t>
  </si>
  <si>
    <t>矿用型压力监测子站</t>
  </si>
  <si>
    <t>围岩移动传感器</t>
  </si>
  <si>
    <t>矿用型钻孔应力传感器</t>
  </si>
  <si>
    <t>矿用不间断电源</t>
  </si>
  <si>
    <t>矿用手持采集器</t>
  </si>
  <si>
    <t>油泵</t>
  </si>
  <si>
    <t>满足安装要求</t>
  </si>
  <si>
    <t>工作电流≤100mA；监测容量：1～512点；传输方式：半双工，无线信号接收、转发；具有存储功能，存储时间≥7d。</t>
    <phoneticPr fontId="3" type="noConversion"/>
  </si>
  <si>
    <t>测量范围0～400kN；单测点</t>
    <phoneticPr fontId="3" type="noConversion"/>
  </si>
  <si>
    <t>测量范：0～350mm；测点数 ：2</t>
    <phoneticPr fontId="3" type="noConversion"/>
  </si>
  <si>
    <t>测量范围0～60MPa ；测点数：2</t>
    <phoneticPr fontId="3" type="noConversion"/>
  </si>
  <si>
    <t>电源箱输入AC127V/660V 50Hz；输出电压DC24、18、12、9V；备用电池供电时间&gt;2h。</t>
    <phoneticPr fontId="3" type="noConversion"/>
  </si>
  <si>
    <t>对红外传感器设备的改号、采集、清空等功能</t>
    <phoneticPr fontId="3" type="noConversion"/>
  </si>
  <si>
    <t>具备信息采集、处理及报警等功能。系统采用B/S架构；系统最大监测点数：1000；系统通讯距离：10km（通信电缆）、40km（单模光纤）；传输接口：RS485接口、 以太网接口、单模光纤接口。系统内设备采用整机一体化方案，具备扩展升级功能，保持20%备用余量。主机和分站的备用电源应能保持连续工作2h以上。</t>
    <phoneticPr fontId="3" type="noConversion"/>
  </si>
  <si>
    <t>单价</t>
    <phoneticPr fontId="3" type="noConversion"/>
  </si>
  <si>
    <t>合计</t>
    <phoneticPr fontId="3" type="noConversion"/>
  </si>
  <si>
    <t>数量</t>
    <phoneticPr fontId="3" type="noConversion"/>
  </si>
  <si>
    <t>单位</t>
    <phoneticPr fontId="3" type="noConversion"/>
  </si>
  <si>
    <t>设备需求</t>
    <phoneticPr fontId="3" type="noConversion"/>
  </si>
  <si>
    <t>设备名称</t>
    <phoneticPr fontId="3" type="noConversion"/>
  </si>
  <si>
    <t>序号</t>
    <phoneticPr fontId="3" type="noConversion"/>
  </si>
  <si>
    <t>备注</t>
    <phoneticPr fontId="3" type="noConversion"/>
  </si>
  <si>
    <t>项目总计：</t>
    <phoneticPr fontId="3" type="noConversion"/>
  </si>
  <si>
    <t>矿用型锚杆（索）应力传感器</t>
    <phoneticPr fontId="3" type="noConversion"/>
  </si>
  <si>
    <t>锚杆应力计</t>
    <phoneticPr fontId="3" type="noConversion"/>
  </si>
  <si>
    <r>
      <t>K</t>
    </r>
    <r>
      <rPr>
        <sz val="10.5"/>
        <color theme="1"/>
        <rFont val="宋体"/>
        <family val="3"/>
        <charset val="134"/>
      </rPr>
      <t>J515-F</t>
    </r>
    <phoneticPr fontId="3" type="noConversion"/>
  </si>
  <si>
    <t>具备顶板离层检测（多点位移计）</t>
    <phoneticPr fontId="3" type="noConversion"/>
  </si>
  <si>
    <t>多点振弦采集仪</t>
    <phoneticPr fontId="3" type="noConversion"/>
  </si>
  <si>
    <t>8通道</t>
    <phoneticPr fontId="3" type="noConversion"/>
  </si>
  <si>
    <t>台</t>
    <phoneticPr fontId="3" type="noConversion"/>
  </si>
  <si>
    <t>（KDY660/18B）监测分站、子站电源</t>
    <phoneticPr fontId="3" type="noConversion"/>
  </si>
  <si>
    <t>通讯方式RS485、 以太网、单模光纤接口；</t>
    <phoneticPr fontId="3" type="noConversion"/>
  </si>
  <si>
    <t>地压监测系统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</si>
</sst>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H4" sqref="H4"/>
    </sheetView>
  </sheetViews>
  <sheetFormatPr defaultColWidth="9" defaultRowHeight="13.5" x14ac:dyDescent="0.15"/>
  <cols>
    <col min="2" max="2" width="15.5" customWidth="1"/>
    <col min="3" max="3" width="48.125" customWidth="1"/>
    <col min="8" max="8" width="18.25" customWidth="1"/>
  </cols>
  <sheetData>
    <row r="1" spans="1:8" ht="35.25" customHeight="1" x14ac:dyDescent="0.15">
      <c r="A1" s="10" t="s">
        <v>36</v>
      </c>
      <c r="B1" s="11"/>
      <c r="C1" s="11"/>
      <c r="D1" s="11"/>
      <c r="E1" s="11"/>
      <c r="F1" s="4"/>
      <c r="G1" s="4"/>
      <c r="H1" s="4"/>
    </row>
    <row r="2" spans="1:8" ht="35.25" customHeight="1" x14ac:dyDescent="0.15">
      <c r="A2" s="3" t="s">
        <v>24</v>
      </c>
      <c r="B2" s="5" t="s">
        <v>23</v>
      </c>
      <c r="C2" s="5" t="s">
        <v>22</v>
      </c>
      <c r="D2" s="5" t="s">
        <v>21</v>
      </c>
      <c r="E2" s="5" t="s">
        <v>20</v>
      </c>
      <c r="F2" s="3" t="s">
        <v>18</v>
      </c>
      <c r="G2" s="3" t="s">
        <v>19</v>
      </c>
      <c r="H2" s="3" t="s">
        <v>25</v>
      </c>
    </row>
    <row r="3" spans="1:8" ht="76.5" x14ac:dyDescent="0.15">
      <c r="A3" s="1">
        <v>1</v>
      </c>
      <c r="B3" s="1" t="s">
        <v>0</v>
      </c>
      <c r="C3" s="2" t="s">
        <v>17</v>
      </c>
      <c r="D3" s="1" t="s">
        <v>1</v>
      </c>
      <c r="E3" s="1">
        <v>1</v>
      </c>
      <c r="F3" s="1">
        <v>60000</v>
      </c>
      <c r="G3" s="1">
        <f>F3*E3</f>
        <v>60000</v>
      </c>
      <c r="H3" s="1"/>
    </row>
    <row r="4" spans="1:8" ht="25.5" x14ac:dyDescent="0.15">
      <c r="A4" s="1">
        <v>2</v>
      </c>
      <c r="B4" s="1" t="s">
        <v>2</v>
      </c>
      <c r="C4" s="2" t="s">
        <v>35</v>
      </c>
      <c r="D4" s="1" t="s">
        <v>3</v>
      </c>
      <c r="E4" s="1">
        <v>2</v>
      </c>
      <c r="F4" s="1">
        <v>8600</v>
      </c>
      <c r="G4" s="1">
        <f t="shared" ref="G4:G12" si="0">F4*E4</f>
        <v>17200</v>
      </c>
      <c r="H4" s="3" t="s">
        <v>29</v>
      </c>
    </row>
    <row r="5" spans="1:8" ht="25.5" x14ac:dyDescent="0.15">
      <c r="A5" s="8">
        <v>3</v>
      </c>
      <c r="B5" s="8" t="s">
        <v>4</v>
      </c>
      <c r="C5" s="9" t="s">
        <v>11</v>
      </c>
      <c r="D5" s="8" t="s">
        <v>3</v>
      </c>
      <c r="E5" s="8">
        <v>2</v>
      </c>
      <c r="F5" s="8"/>
      <c r="G5" s="8">
        <f t="shared" si="0"/>
        <v>0</v>
      </c>
      <c r="H5" s="8"/>
    </row>
    <row r="6" spans="1:8" ht="25.5" x14ac:dyDescent="0.15">
      <c r="A6" s="1">
        <v>4</v>
      </c>
      <c r="B6" s="3" t="s">
        <v>27</v>
      </c>
      <c r="C6" s="3" t="s">
        <v>12</v>
      </c>
      <c r="D6" s="1" t="s">
        <v>3</v>
      </c>
      <c r="E6" s="1">
        <v>12</v>
      </c>
      <c r="F6" s="1">
        <v>2700</v>
      </c>
      <c r="G6" s="1">
        <f t="shared" si="0"/>
        <v>32400</v>
      </c>
      <c r="H6" s="3" t="s">
        <v>28</v>
      </c>
    </row>
    <row r="7" spans="1:8" ht="25.5" x14ac:dyDescent="0.15">
      <c r="A7" s="1">
        <v>5</v>
      </c>
      <c r="B7" s="1" t="s">
        <v>5</v>
      </c>
      <c r="C7" s="3" t="s">
        <v>13</v>
      </c>
      <c r="D7" s="1" t="s">
        <v>3</v>
      </c>
      <c r="E7" s="1">
        <v>12</v>
      </c>
      <c r="F7" s="1">
        <v>2700</v>
      </c>
      <c r="G7" s="1">
        <f t="shared" si="0"/>
        <v>32400</v>
      </c>
      <c r="H7" s="3" t="s">
        <v>30</v>
      </c>
    </row>
    <row r="8" spans="1:8" ht="25.5" x14ac:dyDescent="0.15">
      <c r="A8" s="1">
        <v>6</v>
      </c>
      <c r="B8" s="1" t="s">
        <v>6</v>
      </c>
      <c r="C8" s="3" t="s">
        <v>14</v>
      </c>
      <c r="D8" s="1" t="s">
        <v>3</v>
      </c>
      <c r="E8" s="1">
        <v>12</v>
      </c>
      <c r="F8" s="1">
        <v>3500</v>
      </c>
      <c r="G8" s="1">
        <f t="shared" si="0"/>
        <v>42000</v>
      </c>
      <c r="H8" s="1"/>
    </row>
    <row r="9" spans="1:8" ht="18.75" customHeight="1" x14ac:dyDescent="0.15">
      <c r="A9" s="1"/>
      <c r="B9" s="3" t="s">
        <v>31</v>
      </c>
      <c r="C9" s="3" t="s">
        <v>32</v>
      </c>
      <c r="D9" s="3" t="s">
        <v>33</v>
      </c>
      <c r="E9" s="1">
        <v>5</v>
      </c>
      <c r="F9" s="1">
        <v>9650</v>
      </c>
      <c r="G9" s="1">
        <f t="shared" si="0"/>
        <v>48250</v>
      </c>
      <c r="H9" s="1"/>
    </row>
    <row r="10" spans="1:8" ht="25.5" x14ac:dyDescent="0.15">
      <c r="A10" s="1">
        <v>7</v>
      </c>
      <c r="B10" s="1" t="s">
        <v>7</v>
      </c>
      <c r="C10" s="3" t="s">
        <v>15</v>
      </c>
      <c r="D10" s="1" t="s">
        <v>3</v>
      </c>
      <c r="E10" s="1">
        <v>4</v>
      </c>
      <c r="F10" s="1">
        <v>3800</v>
      </c>
      <c r="G10" s="1">
        <f t="shared" si="0"/>
        <v>15200</v>
      </c>
      <c r="H10" s="3" t="s">
        <v>34</v>
      </c>
    </row>
    <row r="11" spans="1:8" x14ac:dyDescent="0.15">
      <c r="A11" s="1">
        <v>8</v>
      </c>
      <c r="B11" s="1" t="s">
        <v>8</v>
      </c>
      <c r="C11" s="3" t="s">
        <v>16</v>
      </c>
      <c r="D11" s="1" t="s">
        <v>3</v>
      </c>
      <c r="E11" s="1">
        <v>1</v>
      </c>
      <c r="F11" s="1">
        <v>2650</v>
      </c>
      <c r="G11" s="1">
        <f t="shared" si="0"/>
        <v>2650</v>
      </c>
      <c r="H11" s="1"/>
    </row>
    <row r="12" spans="1:8" x14ac:dyDescent="0.15">
      <c r="A12" s="1">
        <v>9</v>
      </c>
      <c r="B12" s="1" t="s">
        <v>9</v>
      </c>
      <c r="C12" s="1"/>
      <c r="D12" s="1" t="s">
        <v>3</v>
      </c>
      <c r="E12" s="1">
        <v>1</v>
      </c>
      <c r="F12" s="1"/>
      <c r="G12" s="1">
        <f t="shared" si="0"/>
        <v>0</v>
      </c>
      <c r="H12" s="1" t="s">
        <v>10</v>
      </c>
    </row>
    <row r="13" spans="1:8" ht="30" customHeight="1" x14ac:dyDescent="0.15">
      <c r="D13" s="12" t="s">
        <v>26</v>
      </c>
      <c r="E13" s="13"/>
      <c r="F13" s="13"/>
      <c r="G13" s="7">
        <f>SUM(G3:G12)</f>
        <v>250100</v>
      </c>
      <c r="H13" s="6"/>
    </row>
  </sheetData>
  <mergeCells count="2">
    <mergeCell ref="A1:E1"/>
    <mergeCell ref="D13:F13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2023-03-27T01:58:38Z</dcterms:created>
  <dcterms:modified xsi:type="dcterms:W3CDTF">2023-03-27T06:04:25Z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52A6AE130CF5409282E797B411DEC13D</vt:lpwstr>
  </property>
  <property fmtid="{D5CDD505-2E9C-101B-9397-08002B2CF9AE}" pid="3" name="KSOProductBuildVer">
    <vt:lpwstr>2052-11.1.0.13703</vt:lpwstr>
  </property>
</Properties>
</file>